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utsekoda.local\dfs\Kutsekoda\6. KUTSESÜSTEEM\6-9 Kutseeksami kulude hüvitamine\2018 taotlused\"/>
    </mc:Choice>
  </mc:AlternateContent>
  <bookViews>
    <workbookView xWindow="0" yWindow="0" windowWidth="28800" windowHeight="1161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D61" i="1" l="1"/>
  <c r="E61" i="1"/>
  <c r="D97" i="1"/>
  <c r="D88" i="1"/>
  <c r="E88" i="1"/>
  <c r="D79" i="1"/>
  <c r="D70" i="1"/>
  <c r="D52" i="1"/>
  <c r="E97" i="1"/>
  <c r="E79" i="1"/>
  <c r="E70" i="1"/>
  <c r="E52" i="1"/>
  <c r="C111" i="1"/>
  <c r="C110" i="1"/>
  <c r="C109" i="1"/>
  <c r="C108" i="1"/>
  <c r="D43" i="1"/>
  <c r="E43" i="1"/>
  <c r="D34" i="1"/>
  <c r="E34" i="1"/>
  <c r="D25" i="1"/>
  <c r="E25" i="1"/>
  <c r="D16" i="1"/>
  <c r="E16" i="1"/>
  <c r="E5" i="1"/>
</calcChain>
</file>

<file path=xl/sharedStrings.xml><?xml version="1.0" encoding="utf-8"?>
<sst xmlns="http://schemas.openxmlformats.org/spreadsheetml/2006/main" count="35" uniqueCount="26">
  <si>
    <t>kuni 10</t>
  </si>
  <si>
    <t xml:space="preserve">Kutse andja nimetus: </t>
  </si>
  <si>
    <r>
      <t>11 kuni 60</t>
    </r>
    <r>
      <rPr>
        <b/>
        <sz val="11"/>
        <color indexed="8"/>
        <rFont val="Times New Roman"/>
        <family val="1"/>
      </rPr>
      <t xml:space="preserve"> </t>
    </r>
  </si>
  <si>
    <t xml:space="preserve">Kutsekomisjoni nimetus: </t>
  </si>
  <si>
    <r>
      <t>61 kuni 120</t>
    </r>
    <r>
      <rPr>
        <b/>
        <sz val="11"/>
        <color indexed="8"/>
        <rFont val="Times New Roman"/>
        <family val="1"/>
      </rPr>
      <t xml:space="preserve"> </t>
    </r>
  </si>
  <si>
    <r>
      <t>121 kuni …</t>
    </r>
    <r>
      <rPr>
        <b/>
        <sz val="11"/>
        <color indexed="8"/>
        <rFont val="Times New Roman"/>
        <family val="1"/>
      </rPr>
      <t xml:space="preserve"> </t>
    </r>
  </si>
  <si>
    <t>Kulud kokku</t>
  </si>
  <si>
    <t>Kutse nimetus/spetsialiseerumine/osakutse ja tase</t>
  </si>
  <si>
    <t>Õppeasutuse nimetus</t>
  </si>
  <si>
    <t xml:space="preserve">Hüvitatavad kulud* </t>
  </si>
  <si>
    <t>Kokku</t>
  </si>
  <si>
    <t>Taotluse esitamise kuupäev:</t>
  </si>
  <si>
    <t>Kutse andja esindaja: (nimi, telefon, e-mail)</t>
  </si>
  <si>
    <t>*Hüvitatavad kulud ühes kalendriaastas:</t>
  </si>
  <si>
    <t xml:space="preserve">Kutseeksamil osalejate arv ühes kalendriaastas </t>
  </si>
  <si>
    <t>Kutse andja ja kutsekomisjoni tööga seotud kulud ühes kalendriaastas</t>
  </si>
  <si>
    <t>Kutsekomisjoni töö ja kutseeksami arendamisega seotud kulude hüvitamise taotlus</t>
  </si>
  <si>
    <t xml:space="preserve">Kutseeksamil osalenute arv ühes kalendriaastas </t>
  </si>
  <si>
    <t>Koda17</t>
  </si>
  <si>
    <t>NB!Tühjaks jäänud ridu saate peita, mitte kustutada.</t>
  </si>
  <si>
    <t xml:space="preserve">Kutseeksamite toimumise periood: </t>
  </si>
  <si>
    <t>Kutset andva organi ametlik nimi:</t>
  </si>
  <si>
    <t>Pank:</t>
  </si>
  <si>
    <t>Arveldusarve  number:</t>
  </si>
  <si>
    <t>Registrikood:</t>
  </si>
  <si>
    <t>Juriidiline aadress: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</si>
</sst>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[$€-2]\ * #,##0.00_-;\-[$€-2]\ * #,##0.00_-;_-[$€-2]\ * &quot;-&quot;??_-;_-@_-"/>
  </numFmts>
  <fonts count="11" x14ac:knownFonts="1">
    <font>
      <sz val="11"/>
      <color theme="1"/>
      <name val="Calibri"/>
      <family val="2"/>
      <charset val="186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186"/>
    </font>
    <font>
      <b/>
      <sz val="12"/>
      <color theme="1"/>
      <name val="Calibri"/>
      <family val="2"/>
    </font>
    <font>
      <sz val="12"/>
      <color theme="1"/>
      <name val="Calibri"/>
      <family val="2"/>
      <charset val="186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rgb="FFFF0000"/>
      <name val="Calibri"/>
      <family val="2"/>
      <charset val="186"/>
    </font>
    <font>
      <sz val="18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164" fontId="2" fillId="0" borderId="0" xfId="1" applyNumberFormat="1" applyFont="1" applyProtection="1">
      <protection locked="0"/>
    </xf>
    <xf numFmtId="0" fontId="0" fillId="0" borderId="0" xfId="0" applyProtection="1"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164" fontId="6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20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hidden="1"/>
    </xf>
    <xf numFmtId="4" fontId="6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Protection="1">
      <protection hidden="1"/>
    </xf>
    <xf numFmtId="4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locked="0"/>
    </xf>
    <xf numFmtId="4" fontId="6" fillId="4" borderId="2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96" sqref="J96"/>
    </sheetView>
  </sheetViews>
  <sheetFormatPr defaultColWidth="9" defaultRowHeight="15" x14ac:dyDescent="0.25"/>
  <cols>
    <col min="1" max="1" width="5.85546875" style="2" customWidth="1"/>
    <col min="2" max="2" width="61.140625" style="2" customWidth="1"/>
    <col min="3" max="3" width="61.42578125" style="2" customWidth="1"/>
    <col min="4" max="4" width="18.42578125" style="2" customWidth="1"/>
    <col min="5" max="5" width="19" style="2" customWidth="1"/>
    <col min="6" max="6" width="9" style="1"/>
    <col min="7" max="16384" width="9" style="2"/>
  </cols>
  <sheetData>
    <row r="1" spans="1:9" ht="30" customHeight="1" thickBot="1" x14ac:dyDescent="0.3">
      <c r="A1" s="47" t="s">
        <v>16</v>
      </c>
      <c r="B1" s="48"/>
      <c r="C1" s="48"/>
      <c r="D1" s="48"/>
      <c r="E1" s="49"/>
    </row>
    <row r="2" spans="1:9" ht="27" customHeight="1" thickBot="1" x14ac:dyDescent="0.3">
      <c r="A2" s="50" t="s">
        <v>1</v>
      </c>
      <c r="B2" s="50"/>
      <c r="C2" s="50"/>
      <c r="D2" s="50"/>
      <c r="E2" s="51"/>
    </row>
    <row r="3" spans="1:9" ht="21" customHeight="1" thickBot="1" x14ac:dyDescent="0.3">
      <c r="A3" s="50" t="s">
        <v>3</v>
      </c>
      <c r="B3" s="50"/>
      <c r="C3" s="50"/>
      <c r="D3" s="50"/>
      <c r="E3" s="51"/>
    </row>
    <row r="4" spans="1:9" ht="27" customHeight="1" thickBot="1" x14ac:dyDescent="0.3">
      <c r="A4" s="50" t="s">
        <v>20</v>
      </c>
      <c r="B4" s="50"/>
      <c r="C4" s="50"/>
      <c r="D4" s="50"/>
      <c r="E4" s="51"/>
    </row>
    <row r="5" spans="1:9" ht="26.25" customHeight="1" thickBot="1" x14ac:dyDescent="0.3">
      <c r="A5" s="52" t="s">
        <v>6</v>
      </c>
      <c r="B5" s="52"/>
      <c r="C5" s="52"/>
      <c r="D5" s="53"/>
      <c r="E5" s="3">
        <f>SUM(E8:E97)</f>
        <v>0</v>
      </c>
    </row>
    <row r="6" spans="1:9" ht="15.4" customHeight="1" thickBot="1" x14ac:dyDescent="0.3">
      <c r="A6" s="4"/>
      <c r="B6" s="36" t="s">
        <v>19</v>
      </c>
      <c r="C6" s="4"/>
      <c r="D6" s="4"/>
      <c r="E6" s="5"/>
    </row>
    <row r="7" spans="1:9" s="10" customFormat="1" ht="66" customHeight="1" thickBot="1" x14ac:dyDescent="0.3">
      <c r="A7" s="6"/>
      <c r="B7" s="7" t="s">
        <v>7</v>
      </c>
      <c r="C7" s="7" t="s">
        <v>8</v>
      </c>
      <c r="D7" s="7" t="s">
        <v>17</v>
      </c>
      <c r="E7" s="8" t="s">
        <v>9</v>
      </c>
      <c r="F7" s="9"/>
    </row>
    <row r="8" spans="1:9" s="10" customFormat="1" ht="16.5" thickBot="1" x14ac:dyDescent="0.3">
      <c r="A8" s="11">
        <v>1</v>
      </c>
      <c r="B8" s="41"/>
      <c r="C8" s="12"/>
      <c r="D8" s="13"/>
      <c r="E8" s="44"/>
      <c r="F8" s="9"/>
      <c r="I8" s="14"/>
    </row>
    <row r="9" spans="1:9" s="10" customFormat="1" ht="16.5" thickBot="1" x14ac:dyDescent="0.3">
      <c r="A9" s="11">
        <v>2</v>
      </c>
      <c r="B9" s="42"/>
      <c r="C9" s="12"/>
      <c r="D9" s="13"/>
      <c r="E9" s="45"/>
      <c r="F9" s="9"/>
      <c r="I9" s="22"/>
    </row>
    <row r="10" spans="1:9" s="10" customFormat="1" ht="16.5" thickBot="1" x14ac:dyDescent="0.3">
      <c r="A10" s="11">
        <v>3</v>
      </c>
      <c r="B10" s="42"/>
      <c r="C10" s="12"/>
      <c r="D10" s="13"/>
      <c r="E10" s="45"/>
      <c r="F10" s="9"/>
      <c r="I10" s="14"/>
    </row>
    <row r="11" spans="1:9" s="10" customFormat="1" ht="16.5" thickBot="1" x14ac:dyDescent="0.3">
      <c r="A11" s="11">
        <v>4</v>
      </c>
      <c r="B11" s="42"/>
      <c r="C11" s="12"/>
      <c r="D11" s="13"/>
      <c r="E11" s="45"/>
      <c r="F11" s="9"/>
      <c r="I11" s="14"/>
    </row>
    <row r="12" spans="1:9" s="10" customFormat="1" ht="16.5" thickBot="1" x14ac:dyDescent="0.3">
      <c r="A12" s="11">
        <v>5</v>
      </c>
      <c r="B12" s="42"/>
      <c r="C12" s="12"/>
      <c r="D12" s="13"/>
      <c r="E12" s="45"/>
      <c r="F12" s="9"/>
      <c r="I12" s="14"/>
    </row>
    <row r="13" spans="1:9" s="10" customFormat="1" ht="16.5" thickBot="1" x14ac:dyDescent="0.3">
      <c r="A13" s="11">
        <v>6</v>
      </c>
      <c r="B13" s="42"/>
      <c r="C13" s="12"/>
      <c r="D13" s="13"/>
      <c r="E13" s="45"/>
      <c r="F13" s="9"/>
    </row>
    <row r="14" spans="1:9" s="10" customFormat="1" ht="16.5" thickBot="1" x14ac:dyDescent="0.3">
      <c r="A14" s="11">
        <v>7</v>
      </c>
      <c r="B14" s="42"/>
      <c r="C14" s="12"/>
      <c r="D14" s="13"/>
      <c r="E14" s="45"/>
      <c r="F14" s="9"/>
    </row>
    <row r="15" spans="1:9" s="10" customFormat="1" ht="16.5" thickBot="1" x14ac:dyDescent="0.3">
      <c r="A15" s="11">
        <v>8</v>
      </c>
      <c r="B15" s="43"/>
      <c r="C15" s="12"/>
      <c r="D15" s="13"/>
      <c r="E15" s="46"/>
      <c r="F15" s="9"/>
    </row>
    <row r="16" spans="1:9" s="10" customFormat="1" ht="16.5" thickBot="1" x14ac:dyDescent="0.3">
      <c r="A16" s="15"/>
      <c r="B16" s="16" t="s">
        <v>10</v>
      </c>
      <c r="C16" s="17"/>
      <c r="D16" s="17">
        <f>SUM(D8:D15)</f>
        <v>0</v>
      </c>
      <c r="E16" s="20">
        <f>VALUE(IF(D16=0,"0",IF(D16&gt;=121,2000,IF(D16&gt;=61,1700,IF(D16&gt;=11,1500,IF(D16&gt;=1,1100))))))</f>
        <v>0</v>
      </c>
    </row>
    <row r="17" spans="1:6" s="10" customFormat="1" ht="16.5" thickBot="1" x14ac:dyDescent="0.3">
      <c r="A17" s="11">
        <v>1</v>
      </c>
      <c r="B17" s="41"/>
      <c r="C17" s="12"/>
      <c r="D17" s="13"/>
      <c r="E17" s="44"/>
    </row>
    <row r="18" spans="1:6" s="10" customFormat="1" ht="16.5" thickBot="1" x14ac:dyDescent="0.3">
      <c r="A18" s="11">
        <v>2</v>
      </c>
      <c r="B18" s="42"/>
      <c r="C18" s="12"/>
      <c r="D18" s="13"/>
      <c r="E18" s="45"/>
    </row>
    <row r="19" spans="1:6" s="10" customFormat="1" ht="16.5" thickBot="1" x14ac:dyDescent="0.3">
      <c r="A19" s="11">
        <v>3</v>
      </c>
      <c r="B19" s="42"/>
      <c r="C19" s="12"/>
      <c r="D19" s="13"/>
      <c r="E19" s="45"/>
    </row>
    <row r="20" spans="1:6" s="10" customFormat="1" ht="16.5" thickBot="1" x14ac:dyDescent="0.3">
      <c r="A20" s="11">
        <v>4</v>
      </c>
      <c r="B20" s="42"/>
      <c r="C20" s="12"/>
      <c r="D20" s="13"/>
      <c r="E20" s="45"/>
    </row>
    <row r="21" spans="1:6" s="10" customFormat="1" ht="16.5" thickBot="1" x14ac:dyDescent="0.3">
      <c r="A21" s="11">
        <v>5</v>
      </c>
      <c r="B21" s="42"/>
      <c r="C21" s="12"/>
      <c r="D21" s="13"/>
      <c r="E21" s="45"/>
    </row>
    <row r="22" spans="1:6" s="10" customFormat="1" ht="16.5" thickBot="1" x14ac:dyDescent="0.3">
      <c r="A22" s="11">
        <v>6</v>
      </c>
      <c r="B22" s="42"/>
      <c r="C22" s="12"/>
      <c r="D22" s="13"/>
      <c r="E22" s="45"/>
    </row>
    <row r="23" spans="1:6" s="10" customFormat="1" ht="16.5" thickBot="1" x14ac:dyDescent="0.3">
      <c r="A23" s="11">
        <v>7</v>
      </c>
      <c r="B23" s="42"/>
      <c r="C23" s="12"/>
      <c r="D23" s="13"/>
      <c r="E23" s="45"/>
    </row>
    <row r="24" spans="1:6" s="10" customFormat="1" ht="16.5" thickBot="1" x14ac:dyDescent="0.3">
      <c r="A24" s="11">
        <v>8</v>
      </c>
      <c r="B24" s="43"/>
      <c r="C24" s="12"/>
      <c r="D24" s="13"/>
      <c r="E24" s="55"/>
      <c r="F24" s="9"/>
    </row>
    <row r="25" spans="1:6" s="10" customFormat="1" ht="16.5" thickBot="1" x14ac:dyDescent="0.3">
      <c r="A25" s="15"/>
      <c r="B25" s="16" t="s">
        <v>10</v>
      </c>
      <c r="C25" s="17"/>
      <c r="D25" s="17">
        <f>SUM(D17:D24)</f>
        <v>0</v>
      </c>
      <c r="E25" s="20">
        <f>VALUE(IF(D25=0,"0",IF(D25&gt;=121,2000,IF(D25&gt;=61,1700,IF(D25&gt;=11,1500,IF(D25&gt;=1,1100))))))</f>
        <v>0</v>
      </c>
      <c r="F25" s="9"/>
    </row>
    <row r="26" spans="1:6" s="10" customFormat="1" ht="16.5" thickBot="1" x14ac:dyDescent="0.3">
      <c r="A26" s="11">
        <v>1</v>
      </c>
      <c r="B26" s="41"/>
      <c r="C26" s="12"/>
      <c r="D26" s="13"/>
      <c r="E26" s="44"/>
      <c r="F26" s="9"/>
    </row>
    <row r="27" spans="1:6" s="10" customFormat="1" ht="16.5" thickBot="1" x14ac:dyDescent="0.3">
      <c r="A27" s="11">
        <v>2</v>
      </c>
      <c r="B27" s="42"/>
      <c r="C27" s="12"/>
      <c r="D27" s="13"/>
      <c r="E27" s="45"/>
      <c r="F27" s="9"/>
    </row>
    <row r="28" spans="1:6" s="10" customFormat="1" ht="16.5" thickBot="1" x14ac:dyDescent="0.3">
      <c r="A28" s="11">
        <v>3</v>
      </c>
      <c r="B28" s="42"/>
      <c r="C28" s="12"/>
      <c r="D28" s="13"/>
      <c r="E28" s="45"/>
      <c r="F28" s="9"/>
    </row>
    <row r="29" spans="1:6" s="10" customFormat="1" ht="16.5" thickBot="1" x14ac:dyDescent="0.3">
      <c r="A29" s="11">
        <v>4</v>
      </c>
      <c r="B29" s="42"/>
      <c r="C29" s="12"/>
      <c r="D29" s="13"/>
      <c r="E29" s="45"/>
      <c r="F29" s="9"/>
    </row>
    <row r="30" spans="1:6" s="10" customFormat="1" ht="16.5" thickBot="1" x14ac:dyDescent="0.3">
      <c r="A30" s="11">
        <v>5</v>
      </c>
      <c r="B30" s="42"/>
      <c r="C30" s="12"/>
      <c r="D30" s="13"/>
      <c r="E30" s="45"/>
      <c r="F30" s="9"/>
    </row>
    <row r="31" spans="1:6" s="10" customFormat="1" ht="16.5" thickBot="1" x14ac:dyDescent="0.3">
      <c r="A31" s="11">
        <v>6</v>
      </c>
      <c r="B31" s="42"/>
      <c r="C31" s="12"/>
      <c r="D31" s="13"/>
      <c r="E31" s="45"/>
      <c r="F31" s="9"/>
    </row>
    <row r="32" spans="1:6" s="10" customFormat="1" ht="16.5" thickBot="1" x14ac:dyDescent="0.3">
      <c r="A32" s="11">
        <v>7</v>
      </c>
      <c r="B32" s="42"/>
      <c r="C32" s="12"/>
      <c r="D32" s="13"/>
      <c r="E32" s="45"/>
      <c r="F32" s="9"/>
    </row>
    <row r="33" spans="1:6" s="10" customFormat="1" ht="16.5" thickBot="1" x14ac:dyDescent="0.3">
      <c r="A33" s="11">
        <v>8</v>
      </c>
      <c r="B33" s="43"/>
      <c r="C33" s="12"/>
      <c r="D33" s="13"/>
      <c r="E33" s="55"/>
      <c r="F33" s="9"/>
    </row>
    <row r="34" spans="1:6" s="10" customFormat="1" ht="16.5" thickBot="1" x14ac:dyDescent="0.3">
      <c r="A34" s="15"/>
      <c r="B34" s="16" t="s">
        <v>10</v>
      </c>
      <c r="C34" s="17"/>
      <c r="D34" s="17">
        <f>SUM(D26:D33)</f>
        <v>0</v>
      </c>
      <c r="E34" s="20">
        <f>VALUE(IF(D34=0,"0",IF(D34&gt;=121,2000,IF(D34&gt;=61,1700,IF(D34&gt;=11,1500,IF(D34&gt;=1,1100))))))</f>
        <v>0</v>
      </c>
      <c r="F34" s="9"/>
    </row>
    <row r="35" spans="1:6" s="10" customFormat="1" ht="16.5" thickBot="1" x14ac:dyDescent="0.3">
      <c r="A35" s="11">
        <v>1</v>
      </c>
      <c r="B35" s="41"/>
      <c r="C35" s="12"/>
      <c r="D35" s="13"/>
      <c r="E35" s="44"/>
      <c r="F35" s="9"/>
    </row>
    <row r="36" spans="1:6" s="10" customFormat="1" ht="16.5" thickBot="1" x14ac:dyDescent="0.3">
      <c r="A36" s="11">
        <v>2</v>
      </c>
      <c r="B36" s="42"/>
      <c r="C36" s="12"/>
      <c r="D36" s="13"/>
      <c r="E36" s="45"/>
      <c r="F36" s="9"/>
    </row>
    <row r="37" spans="1:6" s="10" customFormat="1" ht="16.5" thickBot="1" x14ac:dyDescent="0.3">
      <c r="A37" s="11">
        <v>3</v>
      </c>
      <c r="B37" s="42"/>
      <c r="C37" s="12"/>
      <c r="D37" s="13"/>
      <c r="E37" s="45"/>
      <c r="F37" s="9"/>
    </row>
    <row r="38" spans="1:6" s="10" customFormat="1" ht="16.5" thickBot="1" x14ac:dyDescent="0.3">
      <c r="A38" s="11">
        <v>4</v>
      </c>
      <c r="B38" s="42"/>
      <c r="C38" s="12"/>
      <c r="D38" s="13"/>
      <c r="E38" s="45"/>
      <c r="F38" s="9"/>
    </row>
    <row r="39" spans="1:6" s="10" customFormat="1" ht="16.5" thickBot="1" x14ac:dyDescent="0.3">
      <c r="A39" s="11">
        <v>5</v>
      </c>
      <c r="B39" s="42"/>
      <c r="C39" s="12"/>
      <c r="D39" s="13"/>
      <c r="E39" s="45"/>
      <c r="F39" s="9"/>
    </row>
    <row r="40" spans="1:6" s="10" customFormat="1" ht="16.5" thickBot="1" x14ac:dyDescent="0.3">
      <c r="A40" s="11">
        <v>6</v>
      </c>
      <c r="B40" s="42"/>
      <c r="C40" s="12"/>
      <c r="D40" s="13"/>
      <c r="E40" s="45"/>
      <c r="F40" s="9"/>
    </row>
    <row r="41" spans="1:6" s="10" customFormat="1" ht="16.5" thickBot="1" x14ac:dyDescent="0.3">
      <c r="A41" s="11">
        <v>7</v>
      </c>
      <c r="B41" s="42"/>
      <c r="C41" s="12"/>
      <c r="D41" s="13"/>
      <c r="E41" s="45"/>
      <c r="F41" s="9"/>
    </row>
    <row r="42" spans="1:6" s="10" customFormat="1" ht="16.5" thickBot="1" x14ac:dyDescent="0.3">
      <c r="A42" s="11">
        <v>8</v>
      </c>
      <c r="B42" s="42"/>
      <c r="C42" s="12"/>
      <c r="D42" s="13"/>
      <c r="E42" s="45"/>
      <c r="F42" s="9"/>
    </row>
    <row r="43" spans="1:6" s="10" customFormat="1" ht="16.5" thickBot="1" x14ac:dyDescent="0.3">
      <c r="A43" s="18"/>
      <c r="B43" s="19" t="s">
        <v>10</v>
      </c>
      <c r="C43" s="19"/>
      <c r="D43" s="19">
        <f>SUM(D35:D42)</f>
        <v>0</v>
      </c>
      <c r="E43" s="20">
        <f>VALUE(IF(D43=0,"0",IF(D43&gt;=121,2000,IF(D43&gt;=61,1700,IF(D43&gt;=11,1500,IF(D43&gt;=1,1100))))))</f>
        <v>0</v>
      </c>
      <c r="F43" s="9"/>
    </row>
    <row r="44" spans="1:6" s="10" customFormat="1" ht="16.5" thickBot="1" x14ac:dyDescent="0.3">
      <c r="A44" s="11">
        <v>1</v>
      </c>
      <c r="B44" s="23"/>
      <c r="C44" s="12"/>
      <c r="D44" s="13"/>
      <c r="E44" s="25"/>
      <c r="F44" s="9"/>
    </row>
    <row r="45" spans="1:6" s="10" customFormat="1" ht="16.5" thickBot="1" x14ac:dyDescent="0.3">
      <c r="A45" s="11">
        <v>2</v>
      </c>
      <c r="B45" s="24"/>
      <c r="C45" s="12"/>
      <c r="D45" s="13"/>
      <c r="E45" s="26"/>
      <c r="F45" s="9"/>
    </row>
    <row r="46" spans="1:6" s="10" customFormat="1" ht="16.5" thickBot="1" x14ac:dyDescent="0.3">
      <c r="A46" s="11">
        <v>3</v>
      </c>
      <c r="B46" s="24"/>
      <c r="C46" s="12"/>
      <c r="D46" s="13"/>
      <c r="E46" s="26"/>
      <c r="F46" s="9"/>
    </row>
    <row r="47" spans="1:6" s="10" customFormat="1" ht="16.5" thickBot="1" x14ac:dyDescent="0.3">
      <c r="A47" s="11">
        <v>4</v>
      </c>
      <c r="B47" s="24"/>
      <c r="C47" s="12"/>
      <c r="D47" s="13"/>
      <c r="E47" s="26"/>
      <c r="F47" s="9"/>
    </row>
    <row r="48" spans="1:6" s="10" customFormat="1" ht="16.5" thickBot="1" x14ac:dyDescent="0.3">
      <c r="A48" s="11">
        <v>5</v>
      </c>
      <c r="B48" s="24"/>
      <c r="C48" s="12"/>
      <c r="D48" s="13"/>
      <c r="E48" s="26"/>
      <c r="F48" s="9"/>
    </row>
    <row r="49" spans="1:6" s="10" customFormat="1" ht="16.5" thickBot="1" x14ac:dyDescent="0.3">
      <c r="A49" s="11">
        <v>6</v>
      </c>
      <c r="B49" s="24"/>
      <c r="C49" s="12"/>
      <c r="D49" s="13"/>
      <c r="E49" s="26"/>
      <c r="F49" s="9"/>
    </row>
    <row r="50" spans="1:6" s="10" customFormat="1" ht="16.5" thickBot="1" x14ac:dyDescent="0.3">
      <c r="A50" s="11">
        <v>7</v>
      </c>
      <c r="B50" s="24"/>
      <c r="C50" s="12"/>
      <c r="D50" s="13"/>
      <c r="E50" s="26"/>
      <c r="F50" s="9"/>
    </row>
    <row r="51" spans="1:6" s="10" customFormat="1" ht="16.5" thickBot="1" x14ac:dyDescent="0.3">
      <c r="A51" s="11">
        <v>8</v>
      </c>
      <c r="B51" s="24"/>
      <c r="C51" s="12"/>
      <c r="D51" s="13"/>
      <c r="E51" s="26"/>
      <c r="F51" s="9"/>
    </row>
    <row r="52" spans="1:6" s="10" customFormat="1" ht="16.5" thickBot="1" x14ac:dyDescent="0.3">
      <c r="A52" s="18"/>
      <c r="B52" s="19" t="s">
        <v>10</v>
      </c>
      <c r="C52" s="19"/>
      <c r="D52" s="17">
        <f>SUM(D44:D51)</f>
        <v>0</v>
      </c>
      <c r="E52" s="20">
        <f>VALUE(IF(D52=0,"0",IF(D52&gt;=121,2000,IF(D52&gt;=61,1700,IF(D52&gt;=11,1500,IF(D52&gt;=1,1100))))))</f>
        <v>0</v>
      </c>
      <c r="F52" s="9"/>
    </row>
    <row r="53" spans="1:6" s="10" customFormat="1" ht="16.5" thickBot="1" x14ac:dyDescent="0.3">
      <c r="A53" s="11">
        <v>1</v>
      </c>
      <c r="B53" s="23"/>
      <c r="C53" s="12"/>
      <c r="D53" s="13"/>
      <c r="E53" s="25"/>
      <c r="F53" s="9"/>
    </row>
    <row r="54" spans="1:6" s="10" customFormat="1" ht="16.5" thickBot="1" x14ac:dyDescent="0.3">
      <c r="A54" s="11">
        <v>2</v>
      </c>
      <c r="B54" s="24"/>
      <c r="C54" s="12"/>
      <c r="D54" s="13"/>
      <c r="E54" s="26"/>
      <c r="F54" s="9"/>
    </row>
    <row r="55" spans="1:6" s="10" customFormat="1" ht="16.5" thickBot="1" x14ac:dyDescent="0.3">
      <c r="A55" s="11">
        <v>3</v>
      </c>
      <c r="B55" s="24"/>
      <c r="C55" s="12"/>
      <c r="D55" s="13"/>
      <c r="E55" s="26"/>
      <c r="F55" s="9"/>
    </row>
    <row r="56" spans="1:6" s="10" customFormat="1" ht="16.5" thickBot="1" x14ac:dyDescent="0.3">
      <c r="A56" s="11">
        <v>4</v>
      </c>
      <c r="B56" s="24"/>
      <c r="C56" s="12"/>
      <c r="D56" s="13"/>
      <c r="E56" s="26"/>
      <c r="F56" s="9"/>
    </row>
    <row r="57" spans="1:6" s="10" customFormat="1" ht="16.5" thickBot="1" x14ac:dyDescent="0.3">
      <c r="A57" s="11">
        <v>5</v>
      </c>
      <c r="B57" s="24"/>
      <c r="C57" s="12"/>
      <c r="D57" s="13"/>
      <c r="E57" s="26"/>
      <c r="F57" s="9"/>
    </row>
    <row r="58" spans="1:6" s="10" customFormat="1" ht="16.5" thickBot="1" x14ac:dyDescent="0.3">
      <c r="A58" s="11">
        <v>6</v>
      </c>
      <c r="B58" s="24"/>
      <c r="C58" s="12"/>
      <c r="D58" s="13"/>
      <c r="E58" s="26"/>
      <c r="F58" s="9"/>
    </row>
    <row r="59" spans="1:6" s="10" customFormat="1" ht="16.5" thickBot="1" x14ac:dyDescent="0.3">
      <c r="A59" s="11">
        <v>7</v>
      </c>
      <c r="B59" s="24"/>
      <c r="C59" s="12"/>
      <c r="D59" s="13"/>
      <c r="E59" s="26"/>
      <c r="F59" s="9"/>
    </row>
    <row r="60" spans="1:6" s="10" customFormat="1" ht="16.5" thickBot="1" x14ac:dyDescent="0.3">
      <c r="A60" s="11">
        <v>8</v>
      </c>
      <c r="B60" s="24"/>
      <c r="C60" s="12"/>
      <c r="D60" s="13"/>
      <c r="E60" s="26"/>
      <c r="F60" s="9"/>
    </row>
    <row r="61" spans="1:6" s="10" customFormat="1" ht="16.5" thickBot="1" x14ac:dyDescent="0.3">
      <c r="A61" s="18"/>
      <c r="B61" s="19" t="s">
        <v>10</v>
      </c>
      <c r="C61" s="19"/>
      <c r="D61" s="28">
        <f>SUM(D53:D60)</f>
        <v>0</v>
      </c>
      <c r="E61" s="20">
        <f>VALUE(IF(D61=0,"0",IF(D61&gt;=121,2000,IF(D61&gt;=61,1700,IF(D61&gt;=11,1500,IF(D61&gt;=1,1100))))))</f>
        <v>0</v>
      </c>
      <c r="F61" s="9"/>
    </row>
    <row r="62" spans="1:6" s="10" customFormat="1" ht="16.5" thickBot="1" x14ac:dyDescent="0.3">
      <c r="A62" s="11">
        <v>1</v>
      </c>
      <c r="B62" s="23"/>
      <c r="C62" s="12"/>
      <c r="D62" s="29"/>
      <c r="E62" s="25"/>
      <c r="F62" s="9"/>
    </row>
    <row r="63" spans="1:6" s="10" customFormat="1" ht="16.5" thickBot="1" x14ac:dyDescent="0.3">
      <c r="A63" s="11">
        <v>2</v>
      </c>
      <c r="B63" s="24"/>
      <c r="C63" s="12"/>
      <c r="D63" s="13"/>
      <c r="E63" s="26"/>
      <c r="F63" s="9"/>
    </row>
    <row r="64" spans="1:6" s="10" customFormat="1" ht="16.5" thickBot="1" x14ac:dyDescent="0.3">
      <c r="A64" s="11">
        <v>3</v>
      </c>
      <c r="B64" s="24"/>
      <c r="C64" s="12"/>
      <c r="D64" s="13"/>
      <c r="E64" s="26"/>
      <c r="F64" s="9"/>
    </row>
    <row r="65" spans="1:6" s="10" customFormat="1" ht="16.5" thickBot="1" x14ac:dyDescent="0.3">
      <c r="A65" s="11">
        <v>4</v>
      </c>
      <c r="B65" s="24"/>
      <c r="C65" s="12"/>
      <c r="D65" s="13"/>
      <c r="E65" s="26"/>
      <c r="F65" s="9"/>
    </row>
    <row r="66" spans="1:6" s="10" customFormat="1" ht="16.5" thickBot="1" x14ac:dyDescent="0.3">
      <c r="A66" s="11">
        <v>5</v>
      </c>
      <c r="B66" s="24"/>
      <c r="C66" s="12"/>
      <c r="D66" s="13"/>
      <c r="E66" s="26"/>
      <c r="F66" s="9"/>
    </row>
    <row r="67" spans="1:6" s="10" customFormat="1" ht="16.5" thickBot="1" x14ac:dyDescent="0.3">
      <c r="A67" s="11">
        <v>6</v>
      </c>
      <c r="B67" s="24"/>
      <c r="C67" s="12"/>
      <c r="D67" s="13"/>
      <c r="E67" s="26"/>
      <c r="F67" s="9"/>
    </row>
    <row r="68" spans="1:6" s="10" customFormat="1" ht="16.5" thickBot="1" x14ac:dyDescent="0.3">
      <c r="A68" s="11">
        <v>7</v>
      </c>
      <c r="B68" s="24"/>
      <c r="C68" s="12"/>
      <c r="D68" s="13"/>
      <c r="E68" s="26"/>
      <c r="F68" s="9"/>
    </row>
    <row r="69" spans="1:6" s="10" customFormat="1" ht="16.5" thickBot="1" x14ac:dyDescent="0.3">
      <c r="A69" s="11">
        <v>8</v>
      </c>
      <c r="B69" s="24"/>
      <c r="C69" s="12"/>
      <c r="D69" s="13"/>
      <c r="E69" s="26"/>
      <c r="F69" s="9"/>
    </row>
    <row r="70" spans="1:6" s="10" customFormat="1" ht="16.5" thickBot="1" x14ac:dyDescent="0.3">
      <c r="A70" s="18"/>
      <c r="B70" s="19" t="s">
        <v>10</v>
      </c>
      <c r="C70" s="19"/>
      <c r="D70" s="17">
        <f>SUM(D62:D69)</f>
        <v>0</v>
      </c>
      <c r="E70" s="20">
        <f>VALUE(IF(D70=0,"0",IF(D70&gt;=121,2000,IF(D70&gt;=61,1700,IF(D70&gt;=11,1500,IF(D70&gt;=1,1100))))))</f>
        <v>0</v>
      </c>
      <c r="F70" s="9"/>
    </row>
    <row r="71" spans="1:6" s="10" customFormat="1" ht="16.5" thickBot="1" x14ac:dyDescent="0.3">
      <c r="A71" s="11">
        <v>1</v>
      </c>
      <c r="B71" s="23"/>
      <c r="C71" s="12"/>
      <c r="D71" s="13"/>
      <c r="E71" s="25"/>
      <c r="F71" s="9"/>
    </row>
    <row r="72" spans="1:6" s="10" customFormat="1" ht="16.5" thickBot="1" x14ac:dyDescent="0.3">
      <c r="A72" s="11">
        <v>2</v>
      </c>
      <c r="B72" s="24"/>
      <c r="C72" s="12"/>
      <c r="D72" s="13"/>
      <c r="E72" s="26"/>
      <c r="F72" s="9"/>
    </row>
    <row r="73" spans="1:6" s="10" customFormat="1" ht="16.5" thickBot="1" x14ac:dyDescent="0.3">
      <c r="A73" s="11">
        <v>3</v>
      </c>
      <c r="B73" s="24"/>
      <c r="C73" s="12"/>
      <c r="D73" s="13"/>
      <c r="E73" s="26"/>
      <c r="F73" s="9"/>
    </row>
    <row r="74" spans="1:6" s="10" customFormat="1" ht="16.5" thickBot="1" x14ac:dyDescent="0.3">
      <c r="A74" s="11">
        <v>4</v>
      </c>
      <c r="B74" s="24"/>
      <c r="C74" s="12"/>
      <c r="D74" s="13"/>
      <c r="E74" s="26"/>
      <c r="F74" s="9"/>
    </row>
    <row r="75" spans="1:6" s="10" customFormat="1" ht="16.5" thickBot="1" x14ac:dyDescent="0.3">
      <c r="A75" s="11">
        <v>5</v>
      </c>
      <c r="B75" s="24"/>
      <c r="C75" s="12"/>
      <c r="D75" s="13"/>
      <c r="E75" s="26"/>
      <c r="F75" s="9"/>
    </row>
    <row r="76" spans="1:6" s="10" customFormat="1" ht="16.5" thickBot="1" x14ac:dyDescent="0.3">
      <c r="A76" s="11">
        <v>6</v>
      </c>
      <c r="B76" s="24"/>
      <c r="C76" s="12"/>
      <c r="D76" s="13"/>
      <c r="E76" s="26"/>
      <c r="F76" s="9"/>
    </row>
    <row r="77" spans="1:6" s="10" customFormat="1" ht="16.5" thickBot="1" x14ac:dyDescent="0.3">
      <c r="A77" s="11">
        <v>7</v>
      </c>
      <c r="B77" s="24"/>
      <c r="C77" s="12"/>
      <c r="D77" s="13"/>
      <c r="E77" s="26"/>
      <c r="F77" s="9"/>
    </row>
    <row r="78" spans="1:6" s="10" customFormat="1" ht="16.5" thickBot="1" x14ac:dyDescent="0.3">
      <c r="A78" s="11">
        <v>8</v>
      </c>
      <c r="B78" s="24"/>
      <c r="C78" s="12"/>
      <c r="D78" s="13"/>
      <c r="E78" s="26"/>
      <c r="F78" s="9"/>
    </row>
    <row r="79" spans="1:6" s="10" customFormat="1" ht="16.5" thickBot="1" x14ac:dyDescent="0.3">
      <c r="A79" s="18"/>
      <c r="B79" s="19" t="s">
        <v>10</v>
      </c>
      <c r="C79" s="19"/>
      <c r="D79" s="17">
        <f>SUM(D71:D78)</f>
        <v>0</v>
      </c>
      <c r="E79" s="20">
        <f>VALUE(IF(D79=0,"0",IF(D79&gt;=121,2000,IF(D79&gt;=61,1700,IF(D79&gt;=11,1500,IF(D79&gt;=1,1100))))))</f>
        <v>0</v>
      </c>
      <c r="F79" s="9"/>
    </row>
    <row r="80" spans="1:6" s="10" customFormat="1" ht="16.5" thickBot="1" x14ac:dyDescent="0.3">
      <c r="A80" s="11">
        <v>1</v>
      </c>
      <c r="B80" s="23"/>
      <c r="C80" s="12"/>
      <c r="D80" s="13"/>
      <c r="E80" s="25"/>
      <c r="F80" s="9"/>
    </row>
    <row r="81" spans="1:6" s="10" customFormat="1" ht="16.5" thickBot="1" x14ac:dyDescent="0.3">
      <c r="A81" s="11">
        <v>2</v>
      </c>
      <c r="B81" s="24"/>
      <c r="C81" s="12"/>
      <c r="D81" s="13"/>
      <c r="E81" s="26"/>
      <c r="F81" s="9"/>
    </row>
    <row r="82" spans="1:6" s="10" customFormat="1" ht="16.5" thickBot="1" x14ac:dyDescent="0.3">
      <c r="A82" s="11">
        <v>3</v>
      </c>
      <c r="B82" s="24"/>
      <c r="C82" s="12"/>
      <c r="D82" s="13"/>
      <c r="E82" s="26"/>
      <c r="F82" s="9"/>
    </row>
    <row r="83" spans="1:6" s="10" customFormat="1" ht="16.5" thickBot="1" x14ac:dyDescent="0.3">
      <c r="A83" s="11">
        <v>4</v>
      </c>
      <c r="B83" s="24"/>
      <c r="C83" s="12"/>
      <c r="D83" s="13"/>
      <c r="E83" s="26"/>
      <c r="F83" s="9"/>
    </row>
    <row r="84" spans="1:6" s="10" customFormat="1" ht="16.5" thickBot="1" x14ac:dyDescent="0.3">
      <c r="A84" s="11">
        <v>5</v>
      </c>
      <c r="B84" s="24"/>
      <c r="C84" s="12"/>
      <c r="D84" s="13"/>
      <c r="E84" s="26"/>
      <c r="F84" s="9"/>
    </row>
    <row r="85" spans="1:6" s="10" customFormat="1" ht="16.5" thickBot="1" x14ac:dyDescent="0.3">
      <c r="A85" s="11">
        <v>6</v>
      </c>
      <c r="B85" s="24"/>
      <c r="C85" s="12"/>
      <c r="D85" s="13"/>
      <c r="E85" s="26"/>
      <c r="F85" s="9"/>
    </row>
    <row r="86" spans="1:6" s="10" customFormat="1" ht="16.5" thickBot="1" x14ac:dyDescent="0.3">
      <c r="A86" s="11">
        <v>7</v>
      </c>
      <c r="B86" s="24"/>
      <c r="C86" s="12"/>
      <c r="D86" s="13"/>
      <c r="E86" s="26"/>
      <c r="F86" s="9"/>
    </row>
    <row r="87" spans="1:6" s="10" customFormat="1" ht="16.5" thickBot="1" x14ac:dyDescent="0.3">
      <c r="A87" s="11">
        <v>8</v>
      </c>
      <c r="B87" s="24"/>
      <c r="C87" s="12"/>
      <c r="D87" s="13"/>
      <c r="E87" s="26"/>
      <c r="F87" s="9"/>
    </row>
    <row r="88" spans="1:6" s="10" customFormat="1" ht="16.5" thickBot="1" x14ac:dyDescent="0.3">
      <c r="A88" s="18"/>
      <c r="B88" s="19" t="s">
        <v>10</v>
      </c>
      <c r="C88" s="19"/>
      <c r="D88" s="28">
        <f>SUM(D80:D87)</f>
        <v>0</v>
      </c>
      <c r="E88" s="20">
        <f>VALUE(IF(D88=0,"0",IF(D88&gt;=121,2000,IF(D88&gt;=61,1700,IF(D88&gt;=11,1500,IF(D88&gt;=1,1100))))))</f>
        <v>0</v>
      </c>
      <c r="F88" s="9"/>
    </row>
    <row r="89" spans="1:6" s="10" customFormat="1" ht="16.5" thickBot="1" x14ac:dyDescent="0.3">
      <c r="A89" s="11">
        <v>1</v>
      </c>
      <c r="B89" s="23"/>
      <c r="C89" s="12"/>
      <c r="D89" s="29"/>
      <c r="E89" s="25"/>
      <c r="F89" s="9"/>
    </row>
    <row r="90" spans="1:6" s="10" customFormat="1" ht="16.5" thickBot="1" x14ac:dyDescent="0.3">
      <c r="A90" s="11">
        <v>2</v>
      </c>
      <c r="B90" s="24"/>
      <c r="C90" s="12"/>
      <c r="D90" s="13"/>
      <c r="E90" s="26"/>
      <c r="F90" s="9"/>
    </row>
    <row r="91" spans="1:6" s="10" customFormat="1" ht="16.5" thickBot="1" x14ac:dyDescent="0.3">
      <c r="A91" s="11">
        <v>3</v>
      </c>
      <c r="B91" s="24"/>
      <c r="C91" s="12"/>
      <c r="D91" s="13"/>
      <c r="E91" s="26"/>
      <c r="F91" s="9"/>
    </row>
    <row r="92" spans="1:6" s="10" customFormat="1" ht="16.5" thickBot="1" x14ac:dyDescent="0.3">
      <c r="A92" s="11">
        <v>4</v>
      </c>
      <c r="B92" s="24"/>
      <c r="C92" s="12"/>
      <c r="D92" s="13"/>
      <c r="E92" s="26"/>
      <c r="F92" s="9"/>
    </row>
    <row r="93" spans="1:6" s="10" customFormat="1" ht="16.5" thickBot="1" x14ac:dyDescent="0.3">
      <c r="A93" s="11">
        <v>5</v>
      </c>
      <c r="B93" s="24"/>
      <c r="C93" s="12"/>
      <c r="D93" s="13"/>
      <c r="E93" s="26"/>
      <c r="F93" s="9"/>
    </row>
    <row r="94" spans="1:6" s="10" customFormat="1" ht="16.5" thickBot="1" x14ac:dyDescent="0.3">
      <c r="A94" s="11">
        <v>6</v>
      </c>
      <c r="B94" s="24"/>
      <c r="C94" s="12"/>
      <c r="D94" s="13"/>
      <c r="E94" s="26"/>
      <c r="F94" s="9"/>
    </row>
    <row r="95" spans="1:6" s="10" customFormat="1" ht="16.5" thickBot="1" x14ac:dyDescent="0.3">
      <c r="A95" s="11">
        <v>7</v>
      </c>
      <c r="B95" s="24"/>
      <c r="C95" s="12"/>
      <c r="D95" s="13"/>
      <c r="E95" s="26"/>
      <c r="F95" s="9"/>
    </row>
    <row r="96" spans="1:6" s="10" customFormat="1" ht="16.5" thickBot="1" x14ac:dyDescent="0.3">
      <c r="A96" s="11">
        <v>8</v>
      </c>
      <c r="B96" s="27"/>
      <c r="C96" s="12"/>
      <c r="D96" s="13"/>
      <c r="E96" s="35"/>
      <c r="F96" s="9"/>
    </row>
    <row r="97" spans="1:6" s="10" customFormat="1" ht="16.5" thickBot="1" x14ac:dyDescent="0.3">
      <c r="A97" s="18"/>
      <c r="B97" s="19" t="s">
        <v>10</v>
      </c>
      <c r="C97" s="19"/>
      <c r="D97" s="28">
        <f>SUM(D89:D96)</f>
        <v>0</v>
      </c>
      <c r="E97" s="21">
        <f>VALUE(IF(D97=0,"0",IF(D97&gt;=121,2000,IF(D97&gt;=61,1700,IF(D97&gt;=11,1500,IF(D97&gt;=1,1100))))))</f>
        <v>0</v>
      </c>
      <c r="F97" s="9"/>
    </row>
    <row r="98" spans="1:6" ht="24.4" customHeight="1" x14ac:dyDescent="0.25">
      <c r="A98" s="54" t="s">
        <v>11</v>
      </c>
      <c r="B98" s="54"/>
      <c r="C98" s="54"/>
      <c r="D98" s="54"/>
      <c r="E98" s="54"/>
    </row>
    <row r="99" spans="1:6" ht="15.75" x14ac:dyDescent="0.25">
      <c r="A99" s="40" t="s">
        <v>12</v>
      </c>
      <c r="B99" s="40"/>
      <c r="C99" s="40"/>
      <c r="D99" s="40"/>
      <c r="E99" s="40"/>
    </row>
    <row r="100" spans="1:6" ht="15.75" x14ac:dyDescent="0.25">
      <c r="A100" s="40" t="s">
        <v>21</v>
      </c>
      <c r="B100" s="40"/>
      <c r="C100" s="40"/>
      <c r="D100" s="40"/>
      <c r="E100" s="40"/>
    </row>
    <row r="101" spans="1:6" ht="15.75" x14ac:dyDescent="0.25">
      <c r="A101" s="40" t="s">
        <v>24</v>
      </c>
      <c r="B101" s="40"/>
      <c r="C101" s="40"/>
      <c r="D101" s="40"/>
      <c r="E101" s="40"/>
    </row>
    <row r="102" spans="1:6" ht="15.75" x14ac:dyDescent="0.25">
      <c r="A102" s="40" t="s">
        <v>25</v>
      </c>
      <c r="B102" s="40"/>
      <c r="C102" s="40"/>
      <c r="D102" s="40"/>
      <c r="E102" s="40"/>
    </row>
    <row r="103" spans="1:6" ht="15.75" x14ac:dyDescent="0.25">
      <c r="A103" s="40" t="s">
        <v>22</v>
      </c>
      <c r="B103" s="40"/>
      <c r="C103" s="40"/>
      <c r="D103" s="40"/>
      <c r="E103" s="40"/>
    </row>
    <row r="104" spans="1:6" ht="15.75" x14ac:dyDescent="0.25">
      <c r="A104" s="40" t="s">
        <v>23</v>
      </c>
      <c r="B104" s="40"/>
      <c r="C104" s="40"/>
      <c r="D104" s="40"/>
      <c r="E104" s="40"/>
    </row>
    <row r="105" spans="1:6" ht="15.75" x14ac:dyDescent="0.25">
      <c r="A105" s="39"/>
      <c r="B105" s="38"/>
      <c r="C105" s="37"/>
      <c r="D105" s="37"/>
      <c r="E105" s="37"/>
    </row>
    <row r="106" spans="1:6" ht="16.149999999999999" customHeight="1" thickBot="1" x14ac:dyDescent="0.3">
      <c r="B106" s="30" t="s">
        <v>13</v>
      </c>
    </row>
    <row r="107" spans="1:6" ht="30.75" thickBot="1" x14ac:dyDescent="0.3">
      <c r="B107" s="31" t="s">
        <v>14</v>
      </c>
      <c r="C107" s="32" t="s">
        <v>15</v>
      </c>
    </row>
    <row r="108" spans="1:6" x14ac:dyDescent="0.25">
      <c r="B108" s="33" t="s">
        <v>0</v>
      </c>
      <c r="C108" s="34" t="str">
        <f>"1100"</f>
        <v>1100</v>
      </c>
    </row>
    <row r="109" spans="1:6" x14ac:dyDescent="0.25">
      <c r="B109" s="33" t="s">
        <v>2</v>
      </c>
      <c r="C109" s="34" t="str">
        <f>"1500"</f>
        <v>1500</v>
      </c>
    </row>
    <row r="110" spans="1:6" x14ac:dyDescent="0.25">
      <c r="B110" s="33" t="s">
        <v>4</v>
      </c>
      <c r="C110" s="34" t="str">
        <f>"1700"</f>
        <v>1700</v>
      </c>
    </row>
    <row r="111" spans="1:6" x14ac:dyDescent="0.25">
      <c r="B111" s="33" t="s">
        <v>5</v>
      </c>
      <c r="C111" s="34" t="str">
        <f>"2000"</f>
        <v>2000</v>
      </c>
    </row>
  </sheetData>
  <sheetProtection sheet="1" formatCells="0" formatRows="0" insertRows="0" deleteRows="0" selectLockedCells="1" sort="0"/>
  <mergeCells count="20">
    <mergeCell ref="A1:E1"/>
    <mergeCell ref="A2:E2"/>
    <mergeCell ref="A3:E3"/>
    <mergeCell ref="A4:E4"/>
    <mergeCell ref="A5:D5"/>
    <mergeCell ref="A98:E98"/>
    <mergeCell ref="B17:B24"/>
    <mergeCell ref="E17:E24"/>
    <mergeCell ref="B26:B33"/>
    <mergeCell ref="E26:E33"/>
    <mergeCell ref="A100:E100"/>
    <mergeCell ref="A103:E103"/>
    <mergeCell ref="A104:E104"/>
    <mergeCell ref="A101:E101"/>
    <mergeCell ref="A102:E102"/>
    <mergeCell ref="B8:B15"/>
    <mergeCell ref="E8:E15"/>
    <mergeCell ref="A99:E99"/>
    <mergeCell ref="B35:B42"/>
    <mergeCell ref="E35:E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>
    <row r="1" spans="1:1" x14ac:dyDescent="0.25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Paakspuu</dc:creator>
  <cp:lastModifiedBy>Margit Paakspuu</cp:lastModifiedBy>
  <dcterms:created xsi:type="dcterms:W3CDTF">2017-04-06T14:42:16Z</dcterms:created>
  <dcterms:modified xsi:type="dcterms:W3CDTF">2018-03-27T11:54:14Z</dcterms:modified>
</cp:coreProperties>
</file>